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" r:id="rId1"/>
    <sheet name="1" sheetId="21" r:id="rId2"/>
    <sheet name="2" sheetId="22" r:id="rId3"/>
    <sheet name="3" sheetId="23" r:id="rId4"/>
    <sheet name="4" sheetId="24" r:id="rId5"/>
    <sheet name="5" sheetId="25" r:id="rId6"/>
  </sheets>
  <externalReferences>
    <externalReference r:id="rId7"/>
    <externalReference r:id="rId8"/>
  </externalReferences>
  <definedNames>
    <definedName name="_R1_2" localSheetId="1">#REF!</definedName>
    <definedName name="_R1_2" localSheetId="2">#REF!</definedName>
    <definedName name="_R1_2" localSheetId="3">#REF!</definedName>
    <definedName name="_R1_2" localSheetId="4">#REF!</definedName>
    <definedName name="_R1_2" localSheetId="5">#REF!</definedName>
    <definedName name="_R1_2">#REF!</definedName>
    <definedName name="_R1_5" localSheetId="1">#REF!</definedName>
    <definedName name="_R1_5" localSheetId="2">#REF!</definedName>
    <definedName name="_R1_5" localSheetId="3">#REF!</definedName>
    <definedName name="_R1_5" localSheetId="4">#REF!</definedName>
    <definedName name="_R1_5" localSheetId="5">#REF!</definedName>
    <definedName name="_R1_5">#REF!</definedName>
    <definedName name="_R10_1" localSheetId="2">#REF!</definedName>
    <definedName name="_R10_1" localSheetId="3">#REF!</definedName>
    <definedName name="_R10_1" localSheetId="4">#REF!</definedName>
    <definedName name="_R10_1" localSheetId="5">#REF!</definedName>
    <definedName name="_R10_1">#REF!</definedName>
    <definedName name="_R2_10" localSheetId="1">#REF!</definedName>
    <definedName name="_R2_10" localSheetId="2">#REF!</definedName>
    <definedName name="_R2_10" localSheetId="3">#REF!</definedName>
    <definedName name="_R2_10" localSheetId="4">#REF!</definedName>
    <definedName name="_R2_10" localSheetId="5">#REF!</definedName>
    <definedName name="_R2_10">#REF!</definedName>
    <definedName name="_R2_11" localSheetId="1">#REF!</definedName>
    <definedName name="_R2_11" localSheetId="2">#REF!</definedName>
    <definedName name="_R2_11" localSheetId="3">#REF!</definedName>
    <definedName name="_R2_11" localSheetId="4">#REF!</definedName>
    <definedName name="_R2_11" localSheetId="5">#REF!</definedName>
    <definedName name="_R2_11">#REF!</definedName>
    <definedName name="_R2_12" localSheetId="1">#REF!</definedName>
    <definedName name="_R2_12" localSheetId="2">#REF!</definedName>
    <definedName name="_R2_12" localSheetId="3">#REF!</definedName>
    <definedName name="_R2_12" localSheetId="4">#REF!</definedName>
    <definedName name="_R2_12" localSheetId="5">#REF!</definedName>
    <definedName name="_R2_12">#REF!</definedName>
    <definedName name="_R2_3" localSheetId="1">#REF!</definedName>
    <definedName name="_R2_3" localSheetId="2">#REF!</definedName>
    <definedName name="_R2_3" localSheetId="3">#REF!</definedName>
    <definedName name="_R2_3" localSheetId="4">#REF!</definedName>
    <definedName name="_R2_3" localSheetId="5">#REF!</definedName>
    <definedName name="_R2_3">#REF!</definedName>
    <definedName name="_R2_4" localSheetId="1">#REF!</definedName>
    <definedName name="_R2_4" localSheetId="2">#REF!</definedName>
    <definedName name="_R2_4" localSheetId="3">#REF!</definedName>
    <definedName name="_R2_4" localSheetId="4">#REF!</definedName>
    <definedName name="_R2_4" localSheetId="5">#REF!</definedName>
    <definedName name="_R2_4">#REF!</definedName>
    <definedName name="_R2_6" localSheetId="1">#REF!</definedName>
    <definedName name="_R2_6" localSheetId="2">#REF!</definedName>
    <definedName name="_R2_6" localSheetId="3">#REF!</definedName>
    <definedName name="_R2_6" localSheetId="4">#REF!</definedName>
    <definedName name="_R2_6" localSheetId="5">#REF!</definedName>
    <definedName name="_R2_6">#REF!</definedName>
    <definedName name="_R3_10" localSheetId="1">#REF!</definedName>
    <definedName name="_R3_10" localSheetId="2">#REF!</definedName>
    <definedName name="_R3_10" localSheetId="3">#REF!</definedName>
    <definedName name="_R3_10" localSheetId="4">#REF!</definedName>
    <definedName name="_R3_10" localSheetId="5">#REF!</definedName>
    <definedName name="_R3_10">#REF!</definedName>
    <definedName name="_R3_11" localSheetId="1">#REF!</definedName>
    <definedName name="_R3_11" localSheetId="2">#REF!</definedName>
    <definedName name="_R3_11" localSheetId="3">#REF!</definedName>
    <definedName name="_R3_11" localSheetId="4">#REF!</definedName>
    <definedName name="_R3_11" localSheetId="5">#REF!</definedName>
    <definedName name="_R3_11">#REF!</definedName>
    <definedName name="_R3_12" localSheetId="1">#REF!</definedName>
    <definedName name="_R3_12" localSheetId="2">#REF!</definedName>
    <definedName name="_R3_12" localSheetId="3">#REF!</definedName>
    <definedName name="_R3_12" localSheetId="4">#REF!</definedName>
    <definedName name="_R3_12" localSheetId="5">#REF!</definedName>
    <definedName name="_R3_12">#REF!</definedName>
    <definedName name="_R3_13">'[1]2.3'!$A$1:$K$41</definedName>
    <definedName name="_R3_14" localSheetId="1">#REF!</definedName>
    <definedName name="_R3_14" localSheetId="2">#REF!</definedName>
    <definedName name="_R3_14" localSheetId="3">#REF!</definedName>
    <definedName name="_R3_14" localSheetId="4">#REF!</definedName>
    <definedName name="_R3_14" localSheetId="5">#REF!</definedName>
    <definedName name="_R3_14">#REF!</definedName>
    <definedName name="_R3_15">'[1]2.4'!$A$1:$K$136</definedName>
    <definedName name="_R3_16">'[1]2.7'!$A$1:$M$113</definedName>
    <definedName name="_R3_17" localSheetId="1">#REF!</definedName>
    <definedName name="_R3_17" localSheetId="2">#REF!</definedName>
    <definedName name="_R3_17" localSheetId="3">#REF!</definedName>
    <definedName name="_R3_17" localSheetId="4">#REF!</definedName>
    <definedName name="_R3_17" localSheetId="5">#REF!</definedName>
    <definedName name="_R3_17">#REF!</definedName>
    <definedName name="_R3_18">'[1]2.5'!$A$1:$G$25</definedName>
    <definedName name="_R3_19" localSheetId="1">#REF!</definedName>
    <definedName name="_R3_19" localSheetId="2">#REF!</definedName>
    <definedName name="_R3_19" localSheetId="3">#REF!</definedName>
    <definedName name="_R3_19" localSheetId="4">#REF!</definedName>
    <definedName name="_R3_19" localSheetId="5">#REF!</definedName>
    <definedName name="_R3_19">#REF!</definedName>
    <definedName name="_R3_2" localSheetId="1">#REF!</definedName>
    <definedName name="_R3_2" localSheetId="2">#REF!</definedName>
    <definedName name="_R3_2" localSheetId="3">#REF!</definedName>
    <definedName name="_R3_2" localSheetId="4">#REF!</definedName>
    <definedName name="_R3_2" localSheetId="5">#REF!</definedName>
    <definedName name="_R3_2">#REF!</definedName>
    <definedName name="_R3_20" localSheetId="1">#REF!</definedName>
    <definedName name="_R3_20" localSheetId="2">#REF!</definedName>
    <definedName name="_R3_20" localSheetId="3">#REF!</definedName>
    <definedName name="_R3_20" localSheetId="4">#REF!</definedName>
    <definedName name="_R3_20" localSheetId="5">#REF!</definedName>
    <definedName name="_R3_20">#REF!</definedName>
    <definedName name="_R3_21" localSheetId="1">#REF!</definedName>
    <definedName name="_R3_21" localSheetId="2">#REF!</definedName>
    <definedName name="_R3_21" localSheetId="3">#REF!</definedName>
    <definedName name="_R3_21" localSheetId="4">#REF!</definedName>
    <definedName name="_R3_21" localSheetId="5">#REF!</definedName>
    <definedName name="_R3_21">#REF!</definedName>
    <definedName name="_R3_22">'[1]2.6'!$A$1:$G$25</definedName>
    <definedName name="_R3_3" localSheetId="1">#REF!</definedName>
    <definedName name="_R3_3" localSheetId="2">#REF!</definedName>
    <definedName name="_R3_3" localSheetId="3">#REF!</definedName>
    <definedName name="_R3_3" localSheetId="4">#REF!</definedName>
    <definedName name="_R3_3" localSheetId="5">#REF!</definedName>
    <definedName name="_R3_3">#REF!</definedName>
    <definedName name="_R3_4" localSheetId="1">#REF!</definedName>
    <definedName name="_R3_4" localSheetId="2">#REF!</definedName>
    <definedName name="_R3_4" localSheetId="3">#REF!</definedName>
    <definedName name="_R3_4" localSheetId="4">#REF!</definedName>
    <definedName name="_R3_4" localSheetId="5">#REF!</definedName>
    <definedName name="_R3_4">#REF!</definedName>
    <definedName name="_R3_5" localSheetId="1">#REF!</definedName>
    <definedName name="_R3_5" localSheetId="2">#REF!</definedName>
    <definedName name="_R3_5" localSheetId="3">#REF!</definedName>
    <definedName name="_R3_5" localSheetId="4">#REF!</definedName>
    <definedName name="_R3_5" localSheetId="5">#REF!</definedName>
    <definedName name="_R3_5">#REF!</definedName>
    <definedName name="_R3_9" localSheetId="1">#REF!</definedName>
    <definedName name="_R3_9" localSheetId="2">#REF!</definedName>
    <definedName name="_R3_9" localSheetId="3">#REF!</definedName>
    <definedName name="_R3_9" localSheetId="4">#REF!</definedName>
    <definedName name="_R3_9" localSheetId="5">#REF!</definedName>
    <definedName name="_R3_9">#REF!</definedName>
    <definedName name="_R4_1" localSheetId="1">#REF!</definedName>
    <definedName name="_R4_1" localSheetId="2">#REF!</definedName>
    <definedName name="_R4_1" localSheetId="3">#REF!</definedName>
    <definedName name="_R4_1" localSheetId="4">#REF!</definedName>
    <definedName name="_R4_1" localSheetId="5">#REF!</definedName>
    <definedName name="_R4_1">#REF!</definedName>
    <definedName name="_R4_2" localSheetId="1">#REF!</definedName>
    <definedName name="_R4_2" localSheetId="2">#REF!</definedName>
    <definedName name="_R4_2" localSheetId="3">#REF!</definedName>
    <definedName name="_R4_2" localSheetId="4">#REF!</definedName>
    <definedName name="_R4_2" localSheetId="5">#REF!</definedName>
    <definedName name="_R4_2">#REF!</definedName>
    <definedName name="_R4_3" localSheetId="1">#REF!</definedName>
    <definedName name="_R4_3" localSheetId="2">#REF!</definedName>
    <definedName name="_R4_3" localSheetId="3">#REF!</definedName>
    <definedName name="_R4_3" localSheetId="4">#REF!</definedName>
    <definedName name="_R4_3" localSheetId="5">#REF!</definedName>
    <definedName name="_R4_3">#REF!</definedName>
    <definedName name="_R4_4" localSheetId="1">#REF!</definedName>
    <definedName name="_R4_4" localSheetId="2">#REF!</definedName>
    <definedName name="_R4_4" localSheetId="3">#REF!</definedName>
    <definedName name="_R4_4" localSheetId="4">#REF!</definedName>
    <definedName name="_R4_4" localSheetId="5">#REF!</definedName>
    <definedName name="_R4_4">#REF!</definedName>
    <definedName name="_R4_5" localSheetId="1">#REF!</definedName>
    <definedName name="_R4_5" localSheetId="2">#REF!</definedName>
    <definedName name="_R4_5" localSheetId="3">#REF!</definedName>
    <definedName name="_R4_5" localSheetId="4">#REF!</definedName>
    <definedName name="_R4_5" localSheetId="5">#REF!</definedName>
    <definedName name="_R4_5">#REF!</definedName>
    <definedName name="_R4_6" localSheetId="1">#REF!</definedName>
    <definedName name="_R4_6" localSheetId="2">#REF!</definedName>
    <definedName name="_R4_6" localSheetId="3">#REF!</definedName>
    <definedName name="_R4_6" localSheetId="4">#REF!</definedName>
    <definedName name="_R4_6" localSheetId="5">#REF!</definedName>
    <definedName name="_R4_6">#REF!</definedName>
    <definedName name="_R4_7" localSheetId="1">#REF!</definedName>
    <definedName name="_R4_7" localSheetId="2">#REF!</definedName>
    <definedName name="_R4_7" localSheetId="3">#REF!</definedName>
    <definedName name="_R4_7" localSheetId="4">#REF!</definedName>
    <definedName name="_R4_7" localSheetId="5">#REF!</definedName>
    <definedName name="_R4_7">#REF!</definedName>
    <definedName name="_R5_1" localSheetId="1">#REF!</definedName>
    <definedName name="_R5_1" localSheetId="2">#REF!</definedName>
    <definedName name="_R5_1" localSheetId="3">#REF!</definedName>
    <definedName name="_R5_1" localSheetId="4">#REF!</definedName>
    <definedName name="_R5_1" localSheetId="5">#REF!</definedName>
    <definedName name="_R5_1">#REF!</definedName>
    <definedName name="_R5_10" localSheetId="1">#REF!</definedName>
    <definedName name="_R5_10" localSheetId="2">#REF!</definedName>
    <definedName name="_R5_10" localSheetId="3">#REF!</definedName>
    <definedName name="_R5_10" localSheetId="4">#REF!</definedName>
    <definedName name="_R5_10" localSheetId="5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1">#REF!</definedName>
    <definedName name="_R5_17" localSheetId="2">#REF!</definedName>
    <definedName name="_R5_17" localSheetId="3">#REF!</definedName>
    <definedName name="_R5_17" localSheetId="4">#REF!</definedName>
    <definedName name="_R5_17" localSheetId="5">#REF!</definedName>
    <definedName name="_R5_17">#REF!</definedName>
    <definedName name="_R5_18" localSheetId="1">#REF!</definedName>
    <definedName name="_R5_18" localSheetId="2">#REF!</definedName>
    <definedName name="_R5_18" localSheetId="3">#REF!</definedName>
    <definedName name="_R5_18" localSheetId="4">#REF!</definedName>
    <definedName name="_R5_18" localSheetId="5">#REF!</definedName>
    <definedName name="_R5_18">#REF!</definedName>
    <definedName name="_R5_19">'[1]4.34'!$A$1:$G$22</definedName>
    <definedName name="_R5_20">'[1]4.31'!$A$1:$G$22</definedName>
    <definedName name="_R5_21" localSheetId="1">#REF!</definedName>
    <definedName name="_R5_21" localSheetId="2">#REF!</definedName>
    <definedName name="_R5_21" localSheetId="3">#REF!</definedName>
    <definedName name="_R5_21" localSheetId="4">#REF!</definedName>
    <definedName name="_R5_21" localSheetId="5">#REF!</definedName>
    <definedName name="_R5_21">#REF!</definedName>
    <definedName name="_R5_22" localSheetId="1">#REF!</definedName>
    <definedName name="_R5_22" localSheetId="2">#REF!</definedName>
    <definedName name="_R5_22" localSheetId="3">#REF!</definedName>
    <definedName name="_R5_22" localSheetId="4">#REF!</definedName>
    <definedName name="_R5_22" localSheetId="5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1">#REF!</definedName>
    <definedName name="_R5_9" localSheetId="2">#REF!</definedName>
    <definedName name="_R5_9" localSheetId="3">#REF!</definedName>
    <definedName name="_R5_9" localSheetId="4">#REF!</definedName>
    <definedName name="_R5_9" localSheetId="5">#REF!</definedName>
    <definedName name="_R5_9">#REF!</definedName>
    <definedName name="_R6_2" localSheetId="2">#REF!</definedName>
    <definedName name="_R6_2" localSheetId="3">#REF!</definedName>
    <definedName name="_R6_2" localSheetId="4">#REF!</definedName>
    <definedName name="_R6_2" localSheetId="5">#REF!</definedName>
    <definedName name="_R6_2">#REF!</definedName>
    <definedName name="_R6_9" localSheetId="1">#REF!</definedName>
    <definedName name="_R6_9" localSheetId="2">#REF!</definedName>
    <definedName name="_R6_9" localSheetId="3">#REF!</definedName>
    <definedName name="_R6_9" localSheetId="4">#REF!</definedName>
    <definedName name="_R6_9" localSheetId="5">#REF!</definedName>
    <definedName name="_R6_9">#REF!</definedName>
    <definedName name="_R7_2" localSheetId="2">#REF!</definedName>
    <definedName name="_R7_2" localSheetId="3">#REF!</definedName>
    <definedName name="_R7_2" localSheetId="4">#REF!</definedName>
    <definedName name="_R7_2" localSheetId="5">#REF!</definedName>
    <definedName name="_R7_2">#REF!</definedName>
    <definedName name="_R8_3" localSheetId="1">#REF!</definedName>
    <definedName name="_R8_3" localSheetId="2">#REF!</definedName>
    <definedName name="_R8_3" localSheetId="3">#REF!</definedName>
    <definedName name="_R8_3" localSheetId="4">#REF!</definedName>
    <definedName name="_R8_3" localSheetId="5">#REF!</definedName>
    <definedName name="_R8_3">#REF!</definedName>
    <definedName name="_R8_4" localSheetId="1">#REF!</definedName>
    <definedName name="_R8_4" localSheetId="2">#REF!</definedName>
    <definedName name="_R8_4" localSheetId="3">#REF!</definedName>
    <definedName name="_R8_4" localSheetId="4">#REF!</definedName>
    <definedName name="_R8_4" localSheetId="5">#REF!</definedName>
    <definedName name="_R8_4">#REF!</definedName>
    <definedName name="_R8_5" localSheetId="1">#REF!</definedName>
    <definedName name="_R8_5" localSheetId="2">#REF!</definedName>
    <definedName name="_R8_5" localSheetId="3">#REF!</definedName>
    <definedName name="_R8_5" localSheetId="4">#REF!</definedName>
    <definedName name="_R8_5" localSheetId="5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F4" i="21" l="1"/>
  <c r="B4" i="24"/>
  <c r="C4" i="24" s="1"/>
  <c r="F9" i="21"/>
  <c r="E9" i="21"/>
  <c r="E13" i="21" s="1"/>
  <c r="E4" i="21"/>
  <c r="E8" i="21" s="1"/>
  <c r="E11" i="21" l="1"/>
  <c r="E6" i="21"/>
  <c r="B4" i="23"/>
  <c r="C9" i="23" s="1"/>
  <c r="B4" i="22"/>
  <c r="C19" i="22" s="1"/>
  <c r="F13" i="21"/>
  <c r="F11" i="21"/>
  <c r="F8" i="21"/>
  <c r="F6" i="21"/>
  <c r="C36" i="24" l="1"/>
  <c r="C42" i="24"/>
  <c r="C32" i="24"/>
  <c r="C7" i="24"/>
  <c r="C13" i="24"/>
  <c r="C19" i="24"/>
  <c r="C25" i="24"/>
  <c r="C31" i="24"/>
  <c r="C37" i="24"/>
  <c r="C8" i="24"/>
  <c r="C14" i="24"/>
  <c r="C20" i="24"/>
  <c r="C26" i="24"/>
  <c r="C38" i="24"/>
  <c r="C9" i="24"/>
  <c r="C15" i="24"/>
  <c r="C21" i="24"/>
  <c r="C27" i="24"/>
  <c r="C33" i="24"/>
  <c r="C39" i="24"/>
  <c r="C10" i="24"/>
  <c r="C16" i="24"/>
  <c r="C22" i="24"/>
  <c r="C28" i="24"/>
  <c r="C34" i="24"/>
  <c r="C40" i="24"/>
  <c r="C11" i="24"/>
  <c r="C17" i="24"/>
  <c r="C23" i="24"/>
  <c r="C29" i="24"/>
  <c r="C35" i="24"/>
  <c r="C41" i="24"/>
  <c r="C6" i="24"/>
  <c r="C12" i="24"/>
  <c r="C18" i="24"/>
  <c r="C24" i="24"/>
  <c r="C30" i="24"/>
  <c r="C10" i="23"/>
  <c r="C4" i="23"/>
  <c r="C11" i="23"/>
  <c r="C6" i="23"/>
  <c r="C7" i="23"/>
  <c r="C8" i="23"/>
  <c r="C8" i="22"/>
  <c r="C9" i="22"/>
  <c r="C14" i="22"/>
  <c r="C15" i="22"/>
  <c r="C10" i="22"/>
  <c r="C16" i="22"/>
  <c r="C4" i="22"/>
  <c r="C11" i="22"/>
  <c r="C17" i="22"/>
  <c r="C6" i="22"/>
  <c r="C12" i="22"/>
  <c r="C18" i="22"/>
  <c r="C7" i="22"/>
  <c r="C13" i="22"/>
</calcChain>
</file>

<file path=xl/sharedStrings.xml><?xml version="1.0" encoding="utf-8"?>
<sst xmlns="http://schemas.openxmlformats.org/spreadsheetml/2006/main" count="97" uniqueCount="75">
  <si>
    <t>D</t>
  </si>
  <si>
    <t>Total</t>
  </si>
  <si>
    <t>%</t>
  </si>
  <si>
    <t>C</t>
  </si>
  <si>
    <t>Otros</t>
  </si>
  <si>
    <t>Hombres</t>
  </si>
  <si>
    <t>Mujeres</t>
  </si>
  <si>
    <t>Según edad</t>
  </si>
  <si>
    <t>15 a 17 años</t>
  </si>
  <si>
    <t>18 a 20 años</t>
  </si>
  <si>
    <t>21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</si>
  <si>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</si>
  <si>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</si>
  <si>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</si>
  <si>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</si>
  <si>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</si>
  <si>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</si>
  <si>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</si>
  <si>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</si>
  <si>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</si>
  <si>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</si>
  <si>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Más de 74 años</t>
  </si>
  <si>
    <t>Antigüedad</t>
  </si>
  <si>
    <t>Antes de 2001</t>
  </si>
  <si>
    <t>Tipo de permiso</t>
  </si>
  <si>
    <t>A</t>
  </si>
  <si>
    <t>A1</t>
  </si>
  <si>
    <t>A2</t>
  </si>
  <si>
    <t>AM</t>
  </si>
  <si>
    <t>B</t>
  </si>
  <si>
    <t>B,A,A2</t>
  </si>
  <si>
    <t>B,A1</t>
  </si>
  <si>
    <t>B,B+E</t>
  </si>
  <si>
    <t>B,B+E,A,A2</t>
  </si>
  <si>
    <t>B,B+E,A1</t>
  </si>
  <si>
    <t>C,A,A2</t>
  </si>
  <si>
    <t>C,A1</t>
  </si>
  <si>
    <t>C,B+E</t>
  </si>
  <si>
    <t>C,C+E</t>
  </si>
  <si>
    <t>C,C+E,A,A2</t>
  </si>
  <si>
    <t>C1</t>
  </si>
  <si>
    <t>C1,A,A2</t>
  </si>
  <si>
    <t>C1,A1</t>
  </si>
  <si>
    <t>C1,B+E</t>
  </si>
  <si>
    <t>C1,C1+E</t>
  </si>
  <si>
    <t>D,A,A2</t>
  </si>
  <si>
    <t>D,A1</t>
  </si>
  <si>
    <t>D,B+E</t>
  </si>
  <si>
    <t>D,B+E,A,A2</t>
  </si>
  <si>
    <t>D,D+E</t>
  </si>
  <si>
    <t>D,D+E,A,A2</t>
  </si>
  <si>
    <t>D1</t>
  </si>
  <si>
    <t>D1,D1+E</t>
  </si>
  <si>
    <t>LVA</t>
  </si>
  <si>
    <t>Nota: Titulares de permisos vigentes de circulación a 1 de enero.</t>
  </si>
  <si>
    <t>CENSO DE CONDUCTORES</t>
  </si>
  <si>
    <t>València ciudad</t>
  </si>
  <si>
    <t>Provincia de Valencia</t>
  </si>
  <si>
    <t>Fuente: Censo de conductores. Dirección General de Tráfico</t>
  </si>
  <si>
    <t>D,C+E,A,A2</t>
  </si>
  <si>
    <t>D1,A,A2</t>
  </si>
  <si>
    <t>Fuente: Censo de conductores. Dirección General de Tráfico.</t>
  </si>
  <si>
    <t>2001-2005</t>
  </si>
  <si>
    <t>2006-2010</t>
  </si>
  <si>
    <t>2011-2015</t>
  </si>
  <si>
    <t>2016-2020</t>
  </si>
  <si>
    <t>2021 o posterior</t>
  </si>
  <si>
    <t>1. Evolución del número de personas conductoras según sexo y lugar de residencia. 2020-2024</t>
  </si>
  <si>
    <t>2. Personas conductoras residentes en la ciudad de València según edad. 2024</t>
  </si>
  <si>
    <t>3. Personas conductoras residentes en la ciudad de València según antigüedad. 2024</t>
  </si>
  <si>
    <t>4. Personas conductoras residentes en la ciudad de València según tipo de permiso. 2024</t>
  </si>
  <si>
    <t>5. Personas conductoras noveles residentes en la ciudad de València. 2024</t>
  </si>
  <si>
    <t>C1,C1+E,A,</t>
  </si>
  <si>
    <t>D,C+E</t>
  </si>
  <si>
    <t>D1,D1+E,A,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</si>
</sst>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8" fillId="0" borderId="2"/>
    <xf numFmtId="9" fontId="9" fillId="0" borderId="0" applyFont="0" applyFill="0" applyBorder="0" applyAlignment="0" applyProtection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3" fontId="3" fillId="0" borderId="0" xfId="0" applyNumberFormat="1" applyFont="1"/>
    <xf numFmtId="0" fontId="6" fillId="0" borderId="0" xfId="0" applyFont="1"/>
    <xf numFmtId="0" fontId="4" fillId="0" borderId="0" xfId="0" applyFont="1"/>
    <xf numFmtId="3" fontId="3" fillId="3" borderId="1" xfId="0" applyNumberFormat="1" applyFont="1" applyFill="1" applyBorder="1"/>
    <xf numFmtId="0" fontId="7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3" fontId="3" fillId="3" borderId="2" xfId="0" applyNumberFormat="1" applyFont="1" applyFill="1" applyBorder="1"/>
    <xf numFmtId="164" fontId="3" fillId="0" borderId="0" xfId="2" applyNumberFormat="1" applyFont="1"/>
    <xf numFmtId="0" fontId="5" fillId="2" borderId="2" xfId="0" applyFont="1" applyFill="1" applyBorder="1" applyAlignment="1">
      <alignment horizontal="right" wrapText="1"/>
    </xf>
    <xf numFmtId="3" fontId="10" fillId="3" borderId="2" xfId="0" applyNumberFormat="1" applyFont="1" applyFill="1" applyBorder="1"/>
    <xf numFmtId="3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indent="1"/>
    </xf>
    <xf numFmtId="3" fontId="3" fillId="0" borderId="2" xfId="0" applyNumberFormat="1" applyFont="1" applyFill="1" applyBorder="1"/>
    <xf numFmtId="3" fontId="3" fillId="0" borderId="1" xfId="0" applyNumberFormat="1" applyFont="1" applyFill="1" applyBorder="1"/>
    <xf numFmtId="164" fontId="3" fillId="3" borderId="1" xfId="2" applyNumberFormat="1" applyFont="1" applyFill="1" applyBorder="1"/>
    <xf numFmtId="164" fontId="3" fillId="3" borderId="2" xfId="2" applyNumberFormat="1" applyFont="1" applyFill="1" applyBorder="1"/>
    <xf numFmtId="0" fontId="11" fillId="0" borderId="0" xfId="0" applyFont="1" applyAlignment="1">
      <alignment horizontal="left"/>
    </xf>
    <xf numFmtId="3" fontId="10" fillId="0" borderId="0" xfId="0" applyNumberFormat="1" applyFont="1"/>
    <xf numFmtId="0" fontId="12" fillId="2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left" indent="1"/>
    </xf>
    <xf numFmtId="3" fontId="11" fillId="0" borderId="1" xfId="0" applyNumberFormat="1" applyFont="1" applyFill="1" applyBorder="1" applyAlignment="1">
      <alignment horizontal="left" indent="1"/>
    </xf>
    <xf numFmtId="164" fontId="10" fillId="0" borderId="0" xfId="2" applyNumberFormat="1" applyFont="1"/>
    <xf numFmtId="0" fontId="2" fillId="0" borderId="0" xfId="0" applyFont="1" applyAlignment="1"/>
  </cellXfs>
  <cellStyles count="3">
    <cellStyle name="Normal" xfId="0" builtinId="0"/>
    <cellStyle name="Normal 2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55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19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6" width="10.7109375" customWidth="1"/>
  </cols>
  <sheetData>
    <row r="1" spans="1:7" ht="15.75" customHeight="1" x14ac:dyDescent="0.25">
      <c r="A1" s="31" t="s">
        <v>67</v>
      </c>
      <c r="B1" s="7"/>
      <c r="C1" s="3"/>
      <c r="D1" s="3"/>
      <c r="E1" s="3"/>
      <c r="F1" s="3"/>
    </row>
    <row r="2" spans="1:7" ht="15" customHeight="1" x14ac:dyDescent="0.2">
      <c r="A2" s="3"/>
      <c r="B2" s="3"/>
      <c r="C2" s="3"/>
      <c r="D2" s="3"/>
      <c r="E2" s="3"/>
      <c r="F2" s="3"/>
    </row>
    <row r="3" spans="1:7" ht="15" customHeight="1" x14ac:dyDescent="0.2">
      <c r="A3" s="4"/>
      <c r="B3" s="10">
        <v>2020</v>
      </c>
      <c r="C3" s="10">
        <v>2021</v>
      </c>
      <c r="D3" s="15">
        <v>2022</v>
      </c>
      <c r="E3" s="10">
        <v>2023</v>
      </c>
      <c r="F3" s="10">
        <v>2024</v>
      </c>
    </row>
    <row r="4" spans="1:7" ht="15" customHeight="1" x14ac:dyDescent="0.2">
      <c r="A4" s="9" t="s">
        <v>57</v>
      </c>
      <c r="B4" s="25">
        <v>1533801</v>
      </c>
      <c r="C4" s="25">
        <v>1547867</v>
      </c>
      <c r="D4" s="25">
        <v>1562855</v>
      </c>
      <c r="E4" s="25">
        <f>E5+E7</f>
        <v>1577799</v>
      </c>
      <c r="F4" s="25">
        <f>F5+F7</f>
        <v>1592427</v>
      </c>
    </row>
    <row r="5" spans="1:7" ht="15" customHeight="1" x14ac:dyDescent="0.2">
      <c r="A5" s="11" t="s">
        <v>5</v>
      </c>
      <c r="B5" s="8">
        <v>879743</v>
      </c>
      <c r="C5" s="8">
        <v>891391</v>
      </c>
      <c r="D5" s="13">
        <v>897887</v>
      </c>
      <c r="E5" s="8">
        <v>904760</v>
      </c>
      <c r="F5" s="8">
        <v>912975</v>
      </c>
      <c r="G5" s="1"/>
    </row>
    <row r="6" spans="1:7" ht="15" customHeight="1" x14ac:dyDescent="0.2">
      <c r="A6" s="12" t="s">
        <v>2</v>
      </c>
      <c r="B6" s="14">
        <v>0.57357049578139541</v>
      </c>
      <c r="C6" s="14">
        <v>0.57588345768725613</v>
      </c>
      <c r="D6" s="14">
        <v>0.57451714970358736</v>
      </c>
      <c r="E6" s="14">
        <f>E5/E4</f>
        <v>0.57343172355921124</v>
      </c>
      <c r="F6" s="14">
        <f>F5/F4</f>
        <v>0.57332298435030304</v>
      </c>
    </row>
    <row r="7" spans="1:7" ht="15" customHeight="1" x14ac:dyDescent="0.2">
      <c r="A7" s="28" t="s">
        <v>6</v>
      </c>
      <c r="B7" s="8">
        <v>654058</v>
      </c>
      <c r="C7" s="8">
        <v>656476</v>
      </c>
      <c r="D7" s="13">
        <v>664968</v>
      </c>
      <c r="E7" s="8">
        <v>673039</v>
      </c>
      <c r="F7" s="8">
        <v>679452</v>
      </c>
      <c r="G7" s="1"/>
    </row>
    <row r="8" spans="1:7" ht="15" customHeight="1" x14ac:dyDescent="0.2">
      <c r="A8" s="12" t="s">
        <v>2</v>
      </c>
      <c r="B8" s="14">
        <v>0.42642950421860465</v>
      </c>
      <c r="C8" s="14">
        <v>0.42411654231274393</v>
      </c>
      <c r="D8" s="14">
        <v>0.42548285029641264</v>
      </c>
      <c r="E8" s="14">
        <f>E7/E4</f>
        <v>0.42656827644078871</v>
      </c>
      <c r="F8" s="14">
        <f>F7/F4</f>
        <v>0.42667701564969696</v>
      </c>
      <c r="G8" s="1"/>
    </row>
    <row r="9" spans="1:7" ht="15" customHeight="1" x14ac:dyDescent="0.2">
      <c r="A9" s="18" t="s">
        <v>56</v>
      </c>
      <c r="B9" s="17">
        <v>453335</v>
      </c>
      <c r="C9" s="17">
        <v>455344</v>
      </c>
      <c r="D9" s="16">
        <v>457437</v>
      </c>
      <c r="E9" s="17">
        <f>E10+E12</f>
        <v>459294</v>
      </c>
      <c r="F9" s="17">
        <f>F10+F12</f>
        <v>460806</v>
      </c>
    </row>
    <row r="10" spans="1:7" ht="15" customHeight="1" x14ac:dyDescent="0.2">
      <c r="A10" s="19" t="s">
        <v>5</v>
      </c>
      <c r="B10" s="21">
        <v>258405</v>
      </c>
      <c r="C10" s="21">
        <v>258707</v>
      </c>
      <c r="D10" s="20">
        <v>259401</v>
      </c>
      <c r="E10" s="21">
        <v>260099</v>
      </c>
      <c r="F10" s="21">
        <v>261079</v>
      </c>
      <c r="G10" s="1"/>
    </row>
    <row r="11" spans="1:7" ht="15" customHeight="1" x14ac:dyDescent="0.2">
      <c r="A11" s="11" t="s">
        <v>2</v>
      </c>
      <c r="B11" s="22">
        <v>0.57000893379068462</v>
      </c>
      <c r="C11" s="22">
        <v>0.56815726132330724</v>
      </c>
      <c r="D11" s="23">
        <v>0.56707481030174645</v>
      </c>
      <c r="E11" s="22">
        <f>E10/E9</f>
        <v>0.56630175878631117</v>
      </c>
      <c r="F11" s="22">
        <f>F10/F9</f>
        <v>0.56657031375459521</v>
      </c>
    </row>
    <row r="12" spans="1:7" ht="15" customHeight="1" x14ac:dyDescent="0.2">
      <c r="A12" s="29" t="s">
        <v>6</v>
      </c>
      <c r="B12" s="21">
        <v>194930</v>
      </c>
      <c r="C12" s="21">
        <v>196637</v>
      </c>
      <c r="D12" s="20">
        <v>198036</v>
      </c>
      <c r="E12" s="21">
        <v>199195</v>
      </c>
      <c r="F12" s="21">
        <v>199727</v>
      </c>
      <c r="G12" s="1"/>
    </row>
    <row r="13" spans="1:7" ht="15" customHeight="1" x14ac:dyDescent="0.2">
      <c r="A13" s="11" t="s">
        <v>2</v>
      </c>
      <c r="B13" s="22">
        <v>0.42999106620931543</v>
      </c>
      <c r="C13" s="22">
        <v>0.43184273867669276</v>
      </c>
      <c r="D13" s="23">
        <v>0.43292518969825355</v>
      </c>
      <c r="E13" s="22">
        <f>E12/E9</f>
        <v>0.43369824121368883</v>
      </c>
      <c r="F13" s="22">
        <f>F12/F9</f>
        <v>0.43342968624540479</v>
      </c>
      <c r="G13" s="1"/>
    </row>
    <row r="14" spans="1:7" ht="12.75" x14ac:dyDescent="0.2">
      <c r="A14" s="6" t="s">
        <v>54</v>
      </c>
      <c r="B14" s="6"/>
      <c r="D14" s="5"/>
      <c r="E14" s="5"/>
    </row>
    <row r="15" spans="1:7" ht="12.75" x14ac:dyDescent="0.2">
      <c r="A15" s="6" t="s">
        <v>61</v>
      </c>
      <c r="D15" s="5"/>
      <c r="E15" s="5"/>
    </row>
    <row r="18" spans="3:5" ht="15" customHeight="1" x14ac:dyDescent="0.2">
      <c r="C18" s="5"/>
      <c r="D18" s="5"/>
      <c r="E18" s="5"/>
    </row>
    <row r="19" spans="3:5" ht="15" customHeight="1" x14ac:dyDescent="0.2">
      <c r="C19" s="5"/>
      <c r="D19" s="5"/>
      <c r="E19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3" width="10.7109375" customWidth="1"/>
  </cols>
  <sheetData>
    <row r="1" spans="1:4" ht="15.75" customHeight="1" x14ac:dyDescent="0.25">
      <c r="A1" s="31" t="s">
        <v>68</v>
      </c>
      <c r="B1" s="3"/>
      <c r="C1" s="3"/>
    </row>
    <row r="2" spans="1:4" ht="15" customHeight="1" x14ac:dyDescent="0.2">
      <c r="A2" s="3"/>
      <c r="B2" s="3"/>
      <c r="C2" s="3"/>
    </row>
    <row r="3" spans="1:4" ht="15" customHeight="1" x14ac:dyDescent="0.2">
      <c r="A3" s="4"/>
      <c r="B3" s="26" t="s">
        <v>1</v>
      </c>
      <c r="C3" s="10" t="s">
        <v>2</v>
      </c>
    </row>
    <row r="4" spans="1:4" ht="15" customHeight="1" x14ac:dyDescent="0.2">
      <c r="A4" s="9" t="s">
        <v>1</v>
      </c>
      <c r="B4" s="25">
        <f>SUM(B6:B19)</f>
        <v>460806</v>
      </c>
      <c r="C4" s="30">
        <f>B4/B$4</f>
        <v>1</v>
      </c>
    </row>
    <row r="5" spans="1:4" ht="15" customHeight="1" x14ac:dyDescent="0.2">
      <c r="A5" s="8" t="s">
        <v>7</v>
      </c>
      <c r="B5" s="8"/>
      <c r="C5" s="8"/>
      <c r="D5" s="1"/>
    </row>
    <row r="6" spans="1:4" ht="15" customHeight="1" x14ac:dyDescent="0.2">
      <c r="A6" s="12" t="s">
        <v>8</v>
      </c>
      <c r="B6" s="5">
        <v>244</v>
      </c>
      <c r="C6" s="14">
        <f t="shared" ref="C6:C19" si="0">B6/B$4</f>
        <v>5.2950699426656774E-4</v>
      </c>
    </row>
    <row r="7" spans="1:4" ht="15" customHeight="1" x14ac:dyDescent="0.2">
      <c r="A7" s="11" t="s">
        <v>9</v>
      </c>
      <c r="B7" s="8">
        <v>5723</v>
      </c>
      <c r="C7" s="22">
        <f t="shared" si="0"/>
        <v>1.2419543148309701E-2</v>
      </c>
      <c r="D7" s="1"/>
    </row>
    <row r="8" spans="1:4" ht="15" customHeight="1" x14ac:dyDescent="0.2">
      <c r="A8" s="12" t="s">
        <v>10</v>
      </c>
      <c r="B8" s="5">
        <v>19448</v>
      </c>
      <c r="C8" s="14">
        <f t="shared" si="0"/>
        <v>4.2204311575804135E-2</v>
      </c>
      <c r="D8" s="1"/>
    </row>
    <row r="9" spans="1:4" ht="15" customHeight="1" x14ac:dyDescent="0.2">
      <c r="A9" s="11" t="s">
        <v>11</v>
      </c>
      <c r="B9" s="8">
        <v>30409</v>
      </c>
      <c r="C9" s="22">
        <f t="shared" si="0"/>
        <v>6.5990894215787119E-2</v>
      </c>
    </row>
    <row r="10" spans="1:4" ht="15" customHeight="1" x14ac:dyDescent="0.2">
      <c r="A10" s="12" t="s">
        <v>12</v>
      </c>
      <c r="B10" s="5">
        <v>36325</v>
      </c>
      <c r="C10" s="14">
        <f t="shared" si="0"/>
        <v>7.8829268716119144E-2</v>
      </c>
      <c r="D10" s="1"/>
    </row>
    <row r="11" spans="1:4" ht="15" customHeight="1" x14ac:dyDescent="0.2">
      <c r="A11" s="11" t="s">
        <v>13</v>
      </c>
      <c r="B11" s="8">
        <v>39051</v>
      </c>
      <c r="C11" s="22">
        <f t="shared" si="0"/>
        <v>8.4744990299605472E-2</v>
      </c>
      <c r="D11" s="1"/>
    </row>
    <row r="12" spans="1:4" ht="15" customHeight="1" x14ac:dyDescent="0.2">
      <c r="A12" s="12" t="s">
        <v>14</v>
      </c>
      <c r="B12" s="5">
        <v>44748</v>
      </c>
      <c r="C12" s="14">
        <f t="shared" si="0"/>
        <v>9.7108110571476933E-2</v>
      </c>
    </row>
    <row r="13" spans="1:4" ht="15" customHeight="1" x14ac:dyDescent="0.2">
      <c r="A13" s="11" t="s">
        <v>15</v>
      </c>
      <c r="B13" s="8">
        <v>53562</v>
      </c>
      <c r="C13" s="22">
        <f t="shared" si="0"/>
        <v>0.11623546568404057</v>
      </c>
      <c r="D13" s="1"/>
    </row>
    <row r="14" spans="1:4" ht="15" customHeight="1" x14ac:dyDescent="0.2">
      <c r="A14" s="12" t="s">
        <v>16</v>
      </c>
      <c r="B14" s="5">
        <v>52448</v>
      </c>
      <c r="C14" s="14">
        <f t="shared" si="0"/>
        <v>0.11381796243972518</v>
      </c>
      <c r="D14" s="1"/>
    </row>
    <row r="15" spans="1:4" ht="15" customHeight="1" x14ac:dyDescent="0.2">
      <c r="A15" s="11" t="s">
        <v>17</v>
      </c>
      <c r="B15" s="8">
        <v>49544</v>
      </c>
      <c r="C15" s="22">
        <f t="shared" si="0"/>
        <v>0.10751596116370013</v>
      </c>
    </row>
    <row r="16" spans="1:4" ht="15" customHeight="1" x14ac:dyDescent="0.2">
      <c r="A16" s="12" t="s">
        <v>18</v>
      </c>
      <c r="B16" s="5">
        <v>41901</v>
      </c>
      <c r="C16" s="14">
        <f t="shared" si="0"/>
        <v>9.0929805601489569E-2</v>
      </c>
      <c r="D16" s="1"/>
    </row>
    <row r="17" spans="1:4" ht="15" customHeight="1" x14ac:dyDescent="0.2">
      <c r="A17" s="11" t="s">
        <v>19</v>
      </c>
      <c r="B17" s="8">
        <v>33712</v>
      </c>
      <c r="C17" s="22">
        <f t="shared" si="0"/>
        <v>7.3158769634075943E-2</v>
      </c>
      <c r="D17" s="1"/>
    </row>
    <row r="18" spans="1:4" ht="15" customHeight="1" x14ac:dyDescent="0.2">
      <c r="A18" s="12" t="s">
        <v>20</v>
      </c>
      <c r="B18" s="5">
        <v>24466</v>
      </c>
      <c r="C18" s="14">
        <f t="shared" si="0"/>
        <v>5.3093926728384616E-2</v>
      </c>
      <c r="D18" s="1"/>
    </row>
    <row r="19" spans="1:4" ht="15" customHeight="1" x14ac:dyDescent="0.2">
      <c r="A19" s="11" t="s">
        <v>21</v>
      </c>
      <c r="B19" s="8">
        <v>29225</v>
      </c>
      <c r="C19" s="22">
        <f t="shared" si="0"/>
        <v>6.3421483227214928E-2</v>
      </c>
    </row>
    <row r="20" spans="1:4" ht="12.75" x14ac:dyDescent="0.2">
      <c r="A20" s="6" t="s">
        <v>54</v>
      </c>
      <c r="B20" s="5"/>
    </row>
    <row r="21" spans="1:4" ht="12.75" x14ac:dyDescent="0.2">
      <c r="A21" s="6" t="s">
        <v>61</v>
      </c>
      <c r="B21" s="5"/>
    </row>
    <row r="24" spans="1:4" ht="15" customHeight="1" x14ac:dyDescent="0.2">
      <c r="B24" s="5"/>
    </row>
    <row r="25" spans="1:4" ht="15" customHeight="1" x14ac:dyDescent="0.2">
      <c r="B25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17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3" width="10.7109375" customWidth="1"/>
  </cols>
  <sheetData>
    <row r="1" spans="1:4" ht="15.75" customHeight="1" x14ac:dyDescent="0.25">
      <c r="A1" s="31" t="s">
        <v>69</v>
      </c>
      <c r="B1" s="3"/>
      <c r="C1" s="3"/>
    </row>
    <row r="2" spans="1:4" ht="15" customHeight="1" x14ac:dyDescent="0.2">
      <c r="A2" s="3"/>
      <c r="B2" s="3"/>
      <c r="C2" s="3"/>
    </row>
    <row r="3" spans="1:4" ht="15" customHeight="1" x14ac:dyDescent="0.2">
      <c r="A3" s="4"/>
      <c r="B3" s="26" t="s">
        <v>1</v>
      </c>
      <c r="C3" s="10" t="s">
        <v>2</v>
      </c>
    </row>
    <row r="4" spans="1:4" ht="15" customHeight="1" x14ac:dyDescent="0.2">
      <c r="A4" s="9" t="s">
        <v>1</v>
      </c>
      <c r="B4" s="25">
        <f>SUM(B6:B11)</f>
        <v>460806</v>
      </c>
      <c r="C4" s="30">
        <f>B4/B$4</f>
        <v>1</v>
      </c>
    </row>
    <row r="5" spans="1:4" ht="15" customHeight="1" x14ac:dyDescent="0.2">
      <c r="A5" s="8" t="s">
        <v>22</v>
      </c>
      <c r="B5" s="8"/>
      <c r="C5" s="8"/>
      <c r="D5" s="1"/>
    </row>
    <row r="6" spans="1:4" ht="15" customHeight="1" x14ac:dyDescent="0.2">
      <c r="A6" s="12" t="s">
        <v>23</v>
      </c>
      <c r="B6" s="5">
        <v>235960</v>
      </c>
      <c r="C6" s="14">
        <f t="shared" ref="C6:C11" si="0">B6/B$4</f>
        <v>0.51205930478335782</v>
      </c>
      <c r="D6" s="1"/>
    </row>
    <row r="7" spans="1:4" ht="15" customHeight="1" x14ac:dyDescent="0.2">
      <c r="A7" s="11" t="s">
        <v>62</v>
      </c>
      <c r="B7" s="8">
        <v>42478</v>
      </c>
      <c r="C7" s="22">
        <f t="shared" si="0"/>
        <v>9.2181959436292066E-2</v>
      </c>
    </row>
    <row r="8" spans="1:4" ht="15" customHeight="1" x14ac:dyDescent="0.2">
      <c r="A8" s="12" t="s">
        <v>63</v>
      </c>
      <c r="B8" s="5">
        <v>54880</v>
      </c>
      <c r="C8" s="14">
        <f t="shared" si="0"/>
        <v>0.11909567149733294</v>
      </c>
      <c r="D8" s="1"/>
    </row>
    <row r="9" spans="1:4" ht="15" customHeight="1" x14ac:dyDescent="0.2">
      <c r="A9" s="11" t="s">
        <v>64</v>
      </c>
      <c r="B9" s="8">
        <v>35174</v>
      </c>
      <c r="C9" s="22">
        <f t="shared" si="0"/>
        <v>7.633147137841087E-2</v>
      </c>
      <c r="D9" s="1"/>
    </row>
    <row r="10" spans="1:4" ht="15" customHeight="1" x14ac:dyDescent="0.2">
      <c r="A10" s="12" t="s">
        <v>65</v>
      </c>
      <c r="B10" s="5">
        <v>43523</v>
      </c>
      <c r="C10" s="14">
        <f t="shared" si="0"/>
        <v>9.4449725046982902E-2</v>
      </c>
    </row>
    <row r="11" spans="1:4" ht="15" customHeight="1" x14ac:dyDescent="0.2">
      <c r="A11" s="11" t="s">
        <v>66</v>
      </c>
      <c r="B11" s="8">
        <v>48791</v>
      </c>
      <c r="C11" s="22">
        <f t="shared" si="0"/>
        <v>0.10588186785762338</v>
      </c>
      <c r="D11" s="1"/>
    </row>
    <row r="12" spans="1:4" ht="12.75" x14ac:dyDescent="0.2">
      <c r="A12" s="6" t="s">
        <v>54</v>
      </c>
      <c r="B12" s="5"/>
    </row>
    <row r="13" spans="1:4" ht="12.75" x14ac:dyDescent="0.2">
      <c r="A13" s="6" t="s">
        <v>61</v>
      </c>
      <c r="B13" s="5"/>
    </row>
    <row r="16" spans="1:4" ht="15" customHeight="1" x14ac:dyDescent="0.2">
      <c r="B16" s="5"/>
    </row>
    <row r="17" spans="2:2" ht="15" customHeight="1" x14ac:dyDescent="0.2">
      <c r="B17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48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3" width="10.7109375" customWidth="1"/>
  </cols>
  <sheetData>
    <row r="1" spans="1:4" ht="15.75" customHeight="1" x14ac:dyDescent="0.25">
      <c r="A1" s="31" t="s">
        <v>70</v>
      </c>
      <c r="B1" s="3"/>
      <c r="C1" s="3"/>
    </row>
    <row r="2" spans="1:4" ht="15" customHeight="1" x14ac:dyDescent="0.2">
      <c r="A2" s="3"/>
      <c r="B2" s="3"/>
      <c r="C2" s="3"/>
    </row>
    <row r="3" spans="1:4" ht="15" customHeight="1" x14ac:dyDescent="0.2">
      <c r="A3" s="4"/>
      <c r="B3" s="26" t="s">
        <v>1</v>
      </c>
      <c r="C3" s="10" t="s">
        <v>2</v>
      </c>
    </row>
    <row r="4" spans="1:4" ht="15" customHeight="1" x14ac:dyDescent="0.2">
      <c r="A4" s="9" t="s">
        <v>1</v>
      </c>
      <c r="B4" s="25">
        <f>SUM(B6:B42)</f>
        <v>460806</v>
      </c>
      <c r="C4" s="30">
        <f>B4/B$4</f>
        <v>1</v>
      </c>
    </row>
    <row r="5" spans="1:4" ht="15" customHeight="1" x14ac:dyDescent="0.2">
      <c r="A5" s="27" t="s">
        <v>24</v>
      </c>
      <c r="B5" s="8"/>
      <c r="C5" s="8"/>
      <c r="D5" s="1"/>
    </row>
    <row r="6" spans="1:4" ht="15" customHeight="1" x14ac:dyDescent="0.2">
      <c r="A6" s="12" t="s">
        <v>25</v>
      </c>
      <c r="B6" s="5">
        <v>424</v>
      </c>
      <c r="C6" s="14">
        <f t="shared" ref="C6:C42" si="0">B6/B$4</f>
        <v>9.2012690806977341E-4</v>
      </c>
      <c r="D6" s="1"/>
    </row>
    <row r="7" spans="1:4" ht="15" customHeight="1" x14ac:dyDescent="0.2">
      <c r="A7" s="11" t="s">
        <v>26</v>
      </c>
      <c r="B7" s="8">
        <v>160</v>
      </c>
      <c r="C7" s="22">
        <f t="shared" si="0"/>
        <v>3.4721770115840508E-4</v>
      </c>
      <c r="D7" s="1"/>
    </row>
    <row r="8" spans="1:4" ht="15" customHeight="1" x14ac:dyDescent="0.2">
      <c r="A8" s="12" t="s">
        <v>27</v>
      </c>
      <c r="B8" s="5">
        <v>94</v>
      </c>
      <c r="C8" s="14">
        <f t="shared" si="0"/>
        <v>2.0399039943056298E-4</v>
      </c>
      <c r="D8" s="1"/>
    </row>
    <row r="9" spans="1:4" ht="15" customHeight="1" x14ac:dyDescent="0.2">
      <c r="A9" s="11" t="s">
        <v>28</v>
      </c>
      <c r="B9" s="8">
        <v>11602</v>
      </c>
      <c r="C9" s="22">
        <f t="shared" si="0"/>
        <v>2.5177623555248847E-2</v>
      </c>
      <c r="D9" s="1"/>
    </row>
    <row r="10" spans="1:4" ht="15" customHeight="1" x14ac:dyDescent="0.2">
      <c r="A10" s="12" t="s">
        <v>29</v>
      </c>
      <c r="B10" s="5">
        <v>285464</v>
      </c>
      <c r="C10" s="14">
        <f t="shared" si="0"/>
        <v>0.6194884615217684</v>
      </c>
      <c r="D10" s="1"/>
    </row>
    <row r="11" spans="1:4" ht="15" customHeight="1" x14ac:dyDescent="0.2">
      <c r="A11" s="11" t="s">
        <v>30</v>
      </c>
      <c r="B11" s="8">
        <v>70300</v>
      </c>
      <c r="C11" s="22">
        <f t="shared" si="0"/>
        <v>0.15255877744647423</v>
      </c>
      <c r="D11" s="1"/>
    </row>
    <row r="12" spans="1:4" ht="15" customHeight="1" x14ac:dyDescent="0.2">
      <c r="A12" s="12" t="s">
        <v>31</v>
      </c>
      <c r="B12" s="5">
        <v>5534</v>
      </c>
      <c r="C12" s="14">
        <f t="shared" si="0"/>
        <v>1.2009392238816335E-2</v>
      </c>
      <c r="D12" s="1"/>
    </row>
    <row r="13" spans="1:4" ht="15" customHeight="1" x14ac:dyDescent="0.2">
      <c r="A13" s="11" t="s">
        <v>32</v>
      </c>
      <c r="B13" s="8">
        <v>4560</v>
      </c>
      <c r="C13" s="22">
        <f t="shared" si="0"/>
        <v>9.8957044830145433E-3</v>
      </c>
      <c r="D13" s="1"/>
    </row>
    <row r="14" spans="1:4" ht="15" customHeight="1" x14ac:dyDescent="0.2">
      <c r="A14" s="12" t="s">
        <v>33</v>
      </c>
      <c r="B14" s="5">
        <v>6385</v>
      </c>
      <c r="C14" s="14">
        <f t="shared" si="0"/>
        <v>1.3856156386852602E-2</v>
      </c>
      <c r="D14" s="1"/>
    </row>
    <row r="15" spans="1:4" ht="15" customHeight="1" x14ac:dyDescent="0.2">
      <c r="A15" s="11" t="s">
        <v>34</v>
      </c>
      <c r="B15" s="8">
        <v>162</v>
      </c>
      <c r="C15" s="22">
        <f t="shared" si="0"/>
        <v>3.515579224228851E-4</v>
      </c>
      <c r="D15" s="1"/>
    </row>
    <row r="16" spans="1:4" ht="15" customHeight="1" x14ac:dyDescent="0.2">
      <c r="A16" s="12" t="s">
        <v>3</v>
      </c>
      <c r="B16" s="5">
        <v>1652</v>
      </c>
      <c r="C16" s="14">
        <f t="shared" si="0"/>
        <v>3.5850227644605324E-3</v>
      </c>
      <c r="D16" s="1"/>
    </row>
    <row r="17" spans="1:4" ht="15" customHeight="1" x14ac:dyDescent="0.2">
      <c r="A17" s="11" t="s">
        <v>35</v>
      </c>
      <c r="B17" s="8">
        <v>2136</v>
      </c>
      <c r="C17" s="22">
        <f t="shared" si="0"/>
        <v>4.6353563104647071E-3</v>
      </c>
      <c r="D17" s="1"/>
    </row>
    <row r="18" spans="1:4" ht="15" customHeight="1" x14ac:dyDescent="0.2">
      <c r="A18" s="12" t="s">
        <v>36</v>
      </c>
      <c r="B18" s="5">
        <v>95</v>
      </c>
      <c r="C18" s="14">
        <f t="shared" si="0"/>
        <v>2.0616051006280299E-4</v>
      </c>
      <c r="D18" s="1"/>
    </row>
    <row r="19" spans="1:4" ht="15" customHeight="1" x14ac:dyDescent="0.2">
      <c r="A19" s="11" t="s">
        <v>37</v>
      </c>
      <c r="B19" s="8">
        <v>54</v>
      </c>
      <c r="C19" s="22">
        <f t="shared" si="0"/>
        <v>1.171859741409617E-4</v>
      </c>
      <c r="D19" s="1"/>
    </row>
    <row r="20" spans="1:4" ht="15" customHeight="1" x14ac:dyDescent="0.2">
      <c r="A20" s="12" t="s">
        <v>38</v>
      </c>
      <c r="B20" s="5">
        <v>2425</v>
      </c>
      <c r="C20" s="14">
        <f t="shared" si="0"/>
        <v>5.2625182831820766E-3</v>
      </c>
      <c r="D20" s="1"/>
    </row>
    <row r="21" spans="1:4" ht="15" customHeight="1" x14ac:dyDescent="0.2">
      <c r="A21" s="11" t="s">
        <v>39</v>
      </c>
      <c r="B21" s="8">
        <v>2555</v>
      </c>
      <c r="C21" s="22">
        <f t="shared" si="0"/>
        <v>5.5446326653732806E-3</v>
      </c>
      <c r="D21" s="1"/>
    </row>
    <row r="22" spans="1:4" ht="15" customHeight="1" x14ac:dyDescent="0.2">
      <c r="A22" s="12" t="s">
        <v>40</v>
      </c>
      <c r="B22" s="5">
        <v>37</v>
      </c>
      <c r="C22" s="14">
        <f t="shared" si="0"/>
        <v>8.0294093392881171E-5</v>
      </c>
      <c r="D22" s="1"/>
    </row>
    <row r="23" spans="1:4" ht="15" customHeight="1" x14ac:dyDescent="0.2">
      <c r="A23" s="11" t="s">
        <v>41</v>
      </c>
      <c r="B23" s="8">
        <v>89</v>
      </c>
      <c r="C23" s="22">
        <f t="shared" si="0"/>
        <v>1.9313984626936282E-4</v>
      </c>
      <c r="D23" s="1"/>
    </row>
    <row r="24" spans="1:4" ht="15" customHeight="1" x14ac:dyDescent="0.2">
      <c r="A24" s="12" t="s">
        <v>42</v>
      </c>
      <c r="B24" s="5">
        <v>5</v>
      </c>
      <c r="C24" s="14">
        <f t="shared" si="0"/>
        <v>1.0850553161200159E-5</v>
      </c>
      <c r="D24" s="1"/>
    </row>
    <row r="25" spans="1:4" ht="15" customHeight="1" x14ac:dyDescent="0.2">
      <c r="A25" s="11" t="s">
        <v>43</v>
      </c>
      <c r="B25" s="8">
        <v>11</v>
      </c>
      <c r="C25" s="22">
        <f t="shared" si="0"/>
        <v>2.3871216954640348E-5</v>
      </c>
      <c r="D25" s="1"/>
    </row>
    <row r="26" spans="1:4" ht="15" customHeight="1" x14ac:dyDescent="0.2">
      <c r="A26" s="12" t="s">
        <v>44</v>
      </c>
      <c r="B26" s="5">
        <v>112</v>
      </c>
      <c r="C26" s="14">
        <f t="shared" si="0"/>
        <v>2.4305239081088355E-4</v>
      </c>
      <c r="D26" s="1"/>
    </row>
    <row r="27" spans="1:4" ht="15" customHeight="1" x14ac:dyDescent="0.2">
      <c r="A27" s="11" t="s">
        <v>72</v>
      </c>
      <c r="B27" s="8">
        <v>41</v>
      </c>
      <c r="C27" s="22">
        <f t="shared" si="0"/>
        <v>8.8974535921841294E-5</v>
      </c>
      <c r="D27" s="1"/>
    </row>
    <row r="28" spans="1:4" ht="15" customHeight="1" x14ac:dyDescent="0.2">
      <c r="A28" s="12" t="s">
        <v>0</v>
      </c>
      <c r="B28" s="5">
        <v>328</v>
      </c>
      <c r="C28" s="14">
        <f t="shared" si="0"/>
        <v>7.1179628737473035E-4</v>
      </c>
      <c r="D28" s="1"/>
    </row>
    <row r="29" spans="1:4" ht="15" customHeight="1" x14ac:dyDescent="0.2">
      <c r="A29" s="11" t="s">
        <v>45</v>
      </c>
      <c r="B29" s="8">
        <v>338</v>
      </c>
      <c r="C29" s="22">
        <f t="shared" si="0"/>
        <v>7.3349739369713072E-4</v>
      </c>
      <c r="D29" s="1"/>
    </row>
    <row r="30" spans="1:4" ht="15" customHeight="1" x14ac:dyDescent="0.2">
      <c r="A30" s="12" t="s">
        <v>46</v>
      </c>
      <c r="B30" s="5">
        <v>18</v>
      </c>
      <c r="C30" s="14">
        <f t="shared" si="0"/>
        <v>3.9061991380320567E-5</v>
      </c>
      <c r="D30" s="1"/>
    </row>
    <row r="31" spans="1:4" ht="15" customHeight="1" x14ac:dyDescent="0.2">
      <c r="A31" s="11" t="s">
        <v>47</v>
      </c>
      <c r="B31" s="8">
        <v>6</v>
      </c>
      <c r="C31" s="22">
        <f t="shared" si="0"/>
        <v>1.3020663793440189E-5</v>
      </c>
      <c r="D31" s="1"/>
    </row>
    <row r="32" spans="1:4" ht="15" customHeight="1" x14ac:dyDescent="0.2">
      <c r="A32" s="12" t="s">
        <v>48</v>
      </c>
      <c r="B32" s="5">
        <v>11</v>
      </c>
      <c r="C32" s="14">
        <f t="shared" si="0"/>
        <v>2.3871216954640348E-5</v>
      </c>
      <c r="D32" s="1"/>
    </row>
    <row r="33" spans="1:4" ht="15" customHeight="1" x14ac:dyDescent="0.2">
      <c r="A33" s="11" t="s">
        <v>73</v>
      </c>
      <c r="B33" s="8">
        <v>1</v>
      </c>
      <c r="C33" s="22">
        <f t="shared" si="0"/>
        <v>2.1701106322400316E-6</v>
      </c>
      <c r="D33" s="1"/>
    </row>
    <row r="34" spans="1:4" ht="15" customHeight="1" x14ac:dyDescent="0.2">
      <c r="A34" s="12" t="s">
        <v>59</v>
      </c>
      <c r="B34" s="5">
        <v>2</v>
      </c>
      <c r="C34" s="14">
        <f t="shared" si="0"/>
        <v>4.3402212644800631E-6</v>
      </c>
      <c r="D34" s="1"/>
    </row>
    <row r="35" spans="1:4" ht="15" customHeight="1" x14ac:dyDescent="0.2">
      <c r="A35" s="11" t="s">
        <v>49</v>
      </c>
      <c r="B35" s="8">
        <v>917</v>
      </c>
      <c r="C35" s="22">
        <f t="shared" si="0"/>
        <v>1.9899914497641092E-3</v>
      </c>
      <c r="D35" s="1"/>
    </row>
    <row r="36" spans="1:4" ht="15" customHeight="1" x14ac:dyDescent="0.2">
      <c r="A36" s="12" t="s">
        <v>50</v>
      </c>
      <c r="B36" s="5">
        <v>2505</v>
      </c>
      <c r="C36" s="14">
        <f t="shared" si="0"/>
        <v>5.4361271337612788E-3</v>
      </c>
      <c r="D36" s="1"/>
    </row>
    <row r="37" spans="1:4" ht="15" customHeight="1" x14ac:dyDescent="0.2">
      <c r="A37" s="11" t="s">
        <v>51</v>
      </c>
      <c r="B37" s="8">
        <v>7</v>
      </c>
      <c r="C37" s="22">
        <f t="shared" si="0"/>
        <v>1.5190774425680222E-5</v>
      </c>
      <c r="D37" s="1"/>
    </row>
    <row r="38" spans="1:4" ht="15" customHeight="1" x14ac:dyDescent="0.2">
      <c r="A38" s="12" t="s">
        <v>60</v>
      </c>
      <c r="B38" s="5">
        <v>2</v>
      </c>
      <c r="C38" s="14">
        <f t="shared" si="0"/>
        <v>4.3402212644800631E-6</v>
      </c>
      <c r="D38" s="1"/>
    </row>
    <row r="39" spans="1:4" ht="15" customHeight="1" x14ac:dyDescent="0.2">
      <c r="A39" s="11" t="s">
        <v>52</v>
      </c>
      <c r="B39" s="8">
        <v>6</v>
      </c>
      <c r="C39" s="22">
        <f t="shared" si="0"/>
        <v>1.3020663793440189E-5</v>
      </c>
      <c r="D39" s="1"/>
    </row>
    <row r="40" spans="1:4" ht="15" customHeight="1" x14ac:dyDescent="0.2">
      <c r="A40" s="12" t="s">
        <v>74</v>
      </c>
      <c r="B40" s="5">
        <v>6</v>
      </c>
      <c r="C40" s="14">
        <f t="shared" si="0"/>
        <v>1.3020663793440189E-5</v>
      </c>
      <c r="D40" s="1"/>
    </row>
    <row r="41" spans="1:4" ht="15" customHeight="1" x14ac:dyDescent="0.2">
      <c r="A41" s="11" t="s">
        <v>53</v>
      </c>
      <c r="B41" s="8">
        <v>1</v>
      </c>
      <c r="C41" s="22">
        <f t="shared" si="0"/>
        <v>2.1701106322400316E-6</v>
      </c>
      <c r="D41" s="1"/>
    </row>
    <row r="42" spans="1:4" ht="15" customHeight="1" x14ac:dyDescent="0.2">
      <c r="A42" s="12" t="s">
        <v>4</v>
      </c>
      <c r="B42" s="5">
        <v>62761</v>
      </c>
      <c r="C42" s="14">
        <f t="shared" si="0"/>
        <v>0.13619831339001662</v>
      </c>
      <c r="D42" s="1"/>
    </row>
    <row r="43" spans="1:4" ht="12.75" x14ac:dyDescent="0.2">
      <c r="A43" s="6" t="s">
        <v>54</v>
      </c>
      <c r="B43" s="5"/>
    </row>
    <row r="44" spans="1:4" ht="12.75" x14ac:dyDescent="0.2">
      <c r="A44" s="6" t="s">
        <v>61</v>
      </c>
      <c r="B44" s="5"/>
    </row>
    <row r="47" spans="1:4" ht="15" customHeight="1" x14ac:dyDescent="0.2">
      <c r="B47" s="5"/>
    </row>
    <row r="48" spans="1:4" ht="15" customHeight="1" x14ac:dyDescent="0.2">
      <c r="B48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2" width="10.7109375" customWidth="1"/>
  </cols>
  <sheetData>
    <row r="1" spans="1:2" ht="15.75" customHeight="1" x14ac:dyDescent="0.25">
      <c r="A1" s="31" t="s">
        <v>71</v>
      </c>
      <c r="B1" s="3"/>
    </row>
    <row r="2" spans="1:2" ht="15" customHeight="1" x14ac:dyDescent="0.2">
      <c r="A2" s="3"/>
      <c r="B2" s="3"/>
    </row>
    <row r="3" spans="1:2" ht="15" customHeight="1" x14ac:dyDescent="0.2">
      <c r="A3" s="4"/>
      <c r="B3" s="26" t="s">
        <v>1</v>
      </c>
    </row>
    <row r="4" spans="1:2" ht="15" customHeight="1" x14ac:dyDescent="0.2">
      <c r="A4" s="24" t="s">
        <v>1</v>
      </c>
      <c r="B4" s="5">
        <v>8986</v>
      </c>
    </row>
    <row r="5" spans="1:2" ht="12.75" x14ac:dyDescent="0.2">
      <c r="A5" s="6" t="s">
        <v>54</v>
      </c>
      <c r="B5" s="5"/>
    </row>
    <row r="6" spans="1:2" ht="12.75" x14ac:dyDescent="0.2">
      <c r="A6" s="6" t="s">
        <v>58</v>
      </c>
      <c r="B6" s="5"/>
    </row>
    <row r="9" spans="1:2" ht="15" customHeight="1" x14ac:dyDescent="0.2">
      <c r="B9" s="5"/>
    </row>
    <row r="10" spans="1:2" ht="15" customHeight="1" x14ac:dyDescent="0.2">
      <c r="B10" s="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2025-11-11T14:55:54Z</dcterms:modified>
</cp:coreProperties>
</file>